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omin\Meine Dateien\Webauftritt\Downloads\Downloads Lohnbuchhaltung\"/>
    </mc:Choice>
  </mc:AlternateContent>
  <xr:revisionPtr revIDLastSave="0" documentId="13_ncr:1_{CE403FFB-8448-4626-83C8-8293E67170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an" sheetId="4" r:id="rId1"/>
    <sheet name="Feb" sheetId="1" r:id="rId2"/>
    <sheet name="März" sheetId="5" r:id="rId3"/>
    <sheet name="April" sheetId="6" r:id="rId4"/>
    <sheet name="Mai" sheetId="7" r:id="rId5"/>
    <sheet name="Juni" sheetId="8" r:id="rId6"/>
    <sheet name="Juli" sheetId="9" r:id="rId7"/>
    <sheet name="August" sheetId="10" r:id="rId8"/>
    <sheet name="September" sheetId="11" r:id="rId9"/>
    <sheet name="Oktober" sheetId="12" r:id="rId10"/>
    <sheet name="November" sheetId="13" r:id="rId11"/>
    <sheet name="Dezember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5" l="1"/>
  <c r="E16" i="7" l="1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15" i="7"/>
  <c r="F15" i="7" s="1"/>
  <c r="E9" i="6"/>
  <c r="E9" i="7"/>
  <c r="E9" i="8"/>
  <c r="E9" i="9"/>
  <c r="E9" i="10"/>
  <c r="E9" i="11"/>
  <c r="E9" i="12"/>
  <c r="E9" i="13"/>
  <c r="E9" i="14"/>
  <c r="E9" i="5"/>
  <c r="E8" i="6"/>
  <c r="E8" i="7"/>
  <c r="E8" i="8"/>
  <c r="E8" i="9"/>
  <c r="E8" i="10"/>
  <c r="E8" i="11"/>
  <c r="E8" i="12"/>
  <c r="E8" i="13"/>
  <c r="E8" i="14"/>
  <c r="E8" i="5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 s="1"/>
  <c r="E37" i="9"/>
  <c r="F37" i="9" s="1"/>
  <c r="E38" i="9"/>
  <c r="F38" i="9" s="1"/>
  <c r="E39" i="9"/>
  <c r="F39" i="9" s="1"/>
  <c r="E40" i="9"/>
  <c r="F40" i="9" s="1"/>
  <c r="E41" i="9"/>
  <c r="F41" i="9" s="1"/>
  <c r="E42" i="9"/>
  <c r="F42" i="9" s="1"/>
  <c r="E43" i="9"/>
  <c r="F43" i="9" s="1"/>
  <c r="E44" i="9"/>
  <c r="F44" i="9" s="1"/>
  <c r="E45" i="9"/>
  <c r="F45" i="9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7" i="10"/>
  <c r="F37" i="10" s="1"/>
  <c r="E38" i="10"/>
  <c r="F38" i="10" s="1"/>
  <c r="E39" i="10"/>
  <c r="F39" i="10" s="1"/>
  <c r="E40" i="10"/>
  <c r="F40" i="10" s="1"/>
  <c r="E41" i="10"/>
  <c r="F41" i="10" s="1"/>
  <c r="E42" i="10"/>
  <c r="F42" i="10" s="1"/>
  <c r="E43" i="10"/>
  <c r="F43" i="10" s="1"/>
  <c r="E44" i="10"/>
  <c r="F44" i="10" s="1"/>
  <c r="E45" i="10"/>
  <c r="F45" i="10" s="1"/>
  <c r="E16" i="11"/>
  <c r="F16" i="11" s="1"/>
  <c r="E17" i="11"/>
  <c r="F17" i="11" s="1"/>
  <c r="E18" i="11"/>
  <c r="F18" i="11" s="1"/>
  <c r="E19" i="11"/>
  <c r="F19" i="11" s="1"/>
  <c r="E20" i="11"/>
  <c r="F20" i="11" s="1"/>
  <c r="E21" i="11"/>
  <c r="F21" i="11" s="1"/>
  <c r="E22" i="11"/>
  <c r="F22" i="11" s="1"/>
  <c r="E23" i="11"/>
  <c r="F23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40" i="11"/>
  <c r="F40" i="11" s="1"/>
  <c r="E41" i="11"/>
  <c r="F41" i="11" s="1"/>
  <c r="E42" i="11"/>
  <c r="F42" i="11" s="1"/>
  <c r="E43" i="11"/>
  <c r="F43" i="11" s="1"/>
  <c r="E44" i="11"/>
  <c r="F44" i="11" s="1"/>
  <c r="E45" i="11"/>
  <c r="F45" i="11" s="1"/>
  <c r="E16" i="12"/>
  <c r="F16" i="12" s="1"/>
  <c r="E17" i="12"/>
  <c r="F17" i="12" s="1"/>
  <c r="E18" i="12"/>
  <c r="F18" i="12" s="1"/>
  <c r="E19" i="12"/>
  <c r="F19" i="12" s="1"/>
  <c r="E20" i="12"/>
  <c r="F20" i="12" s="1"/>
  <c r="E21" i="12"/>
  <c r="F21" i="12" s="1"/>
  <c r="E22" i="12"/>
  <c r="F22" i="12" s="1"/>
  <c r="E23" i="12"/>
  <c r="F23" i="12" s="1"/>
  <c r="E24" i="12"/>
  <c r="F24" i="12" s="1"/>
  <c r="E25" i="12"/>
  <c r="F25" i="12" s="1"/>
  <c r="E26" i="12"/>
  <c r="F26" i="12" s="1"/>
  <c r="E27" i="12"/>
  <c r="F27" i="12" s="1"/>
  <c r="E28" i="12"/>
  <c r="F28" i="12" s="1"/>
  <c r="E29" i="12"/>
  <c r="F29" i="12" s="1"/>
  <c r="E30" i="12"/>
  <c r="F30" i="12" s="1"/>
  <c r="E31" i="12"/>
  <c r="F31" i="12" s="1"/>
  <c r="E32" i="12"/>
  <c r="F32" i="12" s="1"/>
  <c r="E33" i="12"/>
  <c r="F33" i="12" s="1"/>
  <c r="E34" i="12"/>
  <c r="F34" i="12" s="1"/>
  <c r="E35" i="12"/>
  <c r="F35" i="12" s="1"/>
  <c r="E36" i="12"/>
  <c r="F36" i="12" s="1"/>
  <c r="E37" i="12"/>
  <c r="F37" i="12" s="1"/>
  <c r="E38" i="12"/>
  <c r="F38" i="12" s="1"/>
  <c r="E39" i="12"/>
  <c r="F39" i="12" s="1"/>
  <c r="E40" i="12"/>
  <c r="F40" i="12" s="1"/>
  <c r="E41" i="12"/>
  <c r="F41" i="12" s="1"/>
  <c r="E42" i="12"/>
  <c r="F42" i="12" s="1"/>
  <c r="E43" i="12"/>
  <c r="F43" i="12" s="1"/>
  <c r="E44" i="12"/>
  <c r="F44" i="12" s="1"/>
  <c r="E45" i="12"/>
  <c r="F45" i="12" s="1"/>
  <c r="E16" i="13"/>
  <c r="F16" i="13" s="1"/>
  <c r="E17" i="13"/>
  <c r="F17" i="13" s="1"/>
  <c r="E18" i="13"/>
  <c r="F18" i="13" s="1"/>
  <c r="E19" i="13"/>
  <c r="F19" i="13" s="1"/>
  <c r="E20" i="13"/>
  <c r="F20" i="13" s="1"/>
  <c r="E21" i="13"/>
  <c r="F21" i="13" s="1"/>
  <c r="E22" i="13"/>
  <c r="F22" i="13" s="1"/>
  <c r="E23" i="13"/>
  <c r="F23" i="13" s="1"/>
  <c r="E24" i="13"/>
  <c r="F24" i="13" s="1"/>
  <c r="E25" i="13"/>
  <c r="F25" i="13" s="1"/>
  <c r="E26" i="13"/>
  <c r="F26" i="13" s="1"/>
  <c r="E27" i="13"/>
  <c r="F27" i="13" s="1"/>
  <c r="E28" i="13"/>
  <c r="F28" i="13" s="1"/>
  <c r="E29" i="13"/>
  <c r="F29" i="13" s="1"/>
  <c r="E30" i="13"/>
  <c r="F30" i="13" s="1"/>
  <c r="E31" i="13"/>
  <c r="F31" i="13" s="1"/>
  <c r="E32" i="13"/>
  <c r="F32" i="13" s="1"/>
  <c r="E33" i="13"/>
  <c r="F33" i="13" s="1"/>
  <c r="E34" i="13"/>
  <c r="F34" i="13" s="1"/>
  <c r="E35" i="13"/>
  <c r="F35" i="13" s="1"/>
  <c r="E36" i="13"/>
  <c r="F36" i="13" s="1"/>
  <c r="E37" i="13"/>
  <c r="F37" i="13" s="1"/>
  <c r="E38" i="13"/>
  <c r="F38" i="13" s="1"/>
  <c r="E39" i="13"/>
  <c r="F39" i="13" s="1"/>
  <c r="E40" i="13"/>
  <c r="F40" i="13" s="1"/>
  <c r="E41" i="13"/>
  <c r="F41" i="13" s="1"/>
  <c r="E42" i="13"/>
  <c r="F42" i="13" s="1"/>
  <c r="E43" i="13"/>
  <c r="F43" i="13" s="1"/>
  <c r="E44" i="13"/>
  <c r="F44" i="13" s="1"/>
  <c r="E45" i="13"/>
  <c r="F45" i="13" s="1"/>
  <c r="E16" i="14"/>
  <c r="F16" i="14" s="1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E25" i="14"/>
  <c r="F25" i="14" s="1"/>
  <c r="E26" i="14"/>
  <c r="F26" i="14" s="1"/>
  <c r="E27" i="14"/>
  <c r="F27" i="14" s="1"/>
  <c r="E28" i="14"/>
  <c r="F28" i="14" s="1"/>
  <c r="E29" i="14"/>
  <c r="F29" i="14" s="1"/>
  <c r="E30" i="14"/>
  <c r="F30" i="14" s="1"/>
  <c r="E31" i="14"/>
  <c r="F31" i="14" s="1"/>
  <c r="E32" i="14"/>
  <c r="F32" i="14" s="1"/>
  <c r="E33" i="14"/>
  <c r="F33" i="14" s="1"/>
  <c r="E34" i="14"/>
  <c r="F34" i="14" s="1"/>
  <c r="E35" i="14"/>
  <c r="F35" i="14" s="1"/>
  <c r="E36" i="14"/>
  <c r="F36" i="14" s="1"/>
  <c r="E37" i="14"/>
  <c r="F37" i="14" s="1"/>
  <c r="E38" i="14"/>
  <c r="F38" i="14" s="1"/>
  <c r="E39" i="14"/>
  <c r="F39" i="14" s="1"/>
  <c r="E40" i="14"/>
  <c r="F40" i="14" s="1"/>
  <c r="E41" i="14"/>
  <c r="F41" i="14" s="1"/>
  <c r="E42" i="14"/>
  <c r="F42" i="14" s="1"/>
  <c r="E43" i="14"/>
  <c r="F43" i="14" s="1"/>
  <c r="E44" i="14"/>
  <c r="F44" i="14" s="1"/>
  <c r="E45" i="14"/>
  <c r="F45" i="14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9" i="1"/>
  <c r="E8" i="1"/>
  <c r="E18" i="1"/>
  <c r="F18" i="1" s="1"/>
  <c r="E19" i="1"/>
  <c r="F19" i="1"/>
  <c r="E20" i="1"/>
  <c r="F20" i="1" s="1"/>
  <c r="E21" i="1"/>
  <c r="F21" i="1" s="1"/>
  <c r="E22" i="1"/>
  <c r="F22" i="1" s="1"/>
  <c r="E23" i="1"/>
  <c r="F23" i="1"/>
  <c r="E24" i="1"/>
  <c r="F24" i="1" s="1"/>
  <c r="E25" i="1"/>
  <c r="F25" i="1"/>
  <c r="E26" i="1"/>
  <c r="F26" i="1" s="1"/>
  <c r="E27" i="1"/>
  <c r="F27" i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/>
  <c r="E36" i="1"/>
  <c r="F36" i="1" s="1"/>
  <c r="E37" i="1"/>
  <c r="F37" i="1" s="1"/>
  <c r="E38" i="1"/>
  <c r="F38" i="1" s="1"/>
  <c r="E39" i="1"/>
  <c r="F39" i="1"/>
  <c r="E40" i="1"/>
  <c r="F40" i="1" s="1"/>
  <c r="E41" i="1"/>
  <c r="F41" i="1"/>
  <c r="E42" i="1"/>
  <c r="F42" i="1" s="1"/>
  <c r="E43" i="1"/>
  <c r="F43" i="1"/>
  <c r="E20" i="4"/>
  <c r="F20" i="4" s="1"/>
  <c r="E21" i="4"/>
  <c r="F21" i="4" s="1"/>
  <c r="E22" i="4"/>
  <c r="F22" i="4" s="1"/>
  <c r="E23" i="4"/>
  <c r="F23" i="4"/>
  <c r="E24" i="4"/>
  <c r="F24" i="4" s="1"/>
  <c r="E25" i="4"/>
  <c r="F25" i="4" s="1"/>
  <c r="E26" i="4"/>
  <c r="F26" i="4" s="1"/>
  <c r="E27" i="4"/>
  <c r="F27" i="4"/>
  <c r="E28" i="4"/>
  <c r="F28" i="4" s="1"/>
  <c r="E29" i="4"/>
  <c r="F29" i="4" s="1"/>
  <c r="E30" i="4"/>
  <c r="F30" i="4" s="1"/>
  <c r="E31" i="4"/>
  <c r="F31" i="4"/>
  <c r="E32" i="4"/>
  <c r="F32" i="4" s="1"/>
  <c r="E33" i="4"/>
  <c r="F33" i="4"/>
  <c r="E34" i="4"/>
  <c r="F34" i="4" s="1"/>
  <c r="E35" i="4"/>
  <c r="F35" i="4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/>
  <c r="E10" i="4" l="1"/>
  <c r="C10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15" i="14"/>
  <c r="D9" i="14"/>
  <c r="D8" i="14"/>
  <c r="E15" i="13"/>
  <c r="F15" i="13" s="1"/>
  <c r="D9" i="13"/>
  <c r="D8" i="13"/>
  <c r="E15" i="12"/>
  <c r="F15" i="12" s="1"/>
  <c r="D9" i="12"/>
  <c r="D8" i="12"/>
  <c r="E15" i="11"/>
  <c r="F15" i="11" s="1"/>
  <c r="D9" i="11"/>
  <c r="D8" i="11"/>
  <c r="E15" i="10"/>
  <c r="F15" i="10" s="1"/>
  <c r="D9" i="10"/>
  <c r="D8" i="10"/>
  <c r="E15" i="9"/>
  <c r="F15" i="9" s="1"/>
  <c r="D9" i="9"/>
  <c r="D8" i="9"/>
  <c r="E15" i="8"/>
  <c r="F15" i="8" s="1"/>
  <c r="D9" i="8"/>
  <c r="D8" i="8"/>
  <c r="E46" i="7"/>
  <c r="D9" i="7"/>
  <c r="D8" i="7"/>
  <c r="F44" i="1"/>
  <c r="F45" i="1"/>
  <c r="E15" i="6"/>
  <c r="F15" i="6" s="1"/>
  <c r="D9" i="6"/>
  <c r="D8" i="6"/>
  <c r="E15" i="5"/>
  <c r="F15" i="5" s="1"/>
  <c r="D9" i="5"/>
  <c r="D8" i="5"/>
  <c r="D9" i="1"/>
  <c r="D8" i="1"/>
  <c r="F44" i="4"/>
  <c r="F45" i="4"/>
  <c r="F16" i="4"/>
  <c r="F19" i="4"/>
  <c r="F15" i="4"/>
  <c r="E19" i="4"/>
  <c r="E18" i="4"/>
  <c r="F18" i="4" s="1"/>
  <c r="E17" i="4"/>
  <c r="F17" i="4" s="1"/>
  <c r="E16" i="4"/>
  <c r="E15" i="4"/>
  <c r="E15" i="1"/>
  <c r="F15" i="1" s="1"/>
  <c r="E16" i="1"/>
  <c r="F16" i="1" s="1"/>
  <c r="E17" i="1"/>
  <c r="F17" i="1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E46" i="4" l="1"/>
  <c r="E10" i="1"/>
  <c r="C10" i="5"/>
  <c r="E46" i="5"/>
  <c r="E46" i="6"/>
  <c r="E46" i="11"/>
  <c r="E46" i="13"/>
  <c r="E46" i="14"/>
  <c r="E46" i="1"/>
  <c r="E46" i="8"/>
  <c r="F15" i="14"/>
  <c r="E46" i="12"/>
  <c r="E46" i="10"/>
  <c r="E46" i="9"/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E10" i="5" l="1"/>
  <c r="A15" i="6"/>
  <c r="C10" i="6" l="1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15" i="7" l="1"/>
  <c r="E10" i="6"/>
  <c r="C10" i="7" l="1"/>
  <c r="E10" i="7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15" i="8" s="1"/>
  <c r="A16" i="8" l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15" i="9" s="1"/>
  <c r="C10" i="9" s="1"/>
  <c r="E10" i="9" s="1"/>
  <c r="C10" i="8"/>
  <c r="E10" i="8" s="1"/>
  <c r="A16" i="9" l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15" i="10" s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15" i="11" s="1"/>
  <c r="C10" i="10"/>
  <c r="E10" i="10" s="1"/>
  <c r="A16" i="11" l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15" i="12" s="1"/>
  <c r="C10" i="11"/>
  <c r="E10" i="11" s="1"/>
  <c r="C10" i="12" l="1"/>
  <c r="E10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15" i="13" s="1"/>
  <c r="A16" i="13" l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15" i="14" s="1"/>
  <c r="C10" i="13"/>
  <c r="E10" i="13" s="1"/>
  <c r="C10" i="14" l="1"/>
  <c r="E10" i="14" s="1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</calcChain>
</file>

<file path=xl/sharedStrings.xml><?xml version="1.0" encoding="utf-8"?>
<sst xmlns="http://schemas.openxmlformats.org/spreadsheetml/2006/main" count="326" uniqueCount="25">
  <si>
    <t>Aufzeichnung der Arbeitszeiten gemäß § 17 Mindestlohngesetz</t>
  </si>
  <si>
    <t>Wichtiger Hinweis:</t>
  </si>
  <si>
    <t>Uhrzeit Beginn</t>
  </si>
  <si>
    <t>der Arbeitsleistung</t>
  </si>
  <si>
    <t>(Format: hh:mm)</t>
  </si>
  <si>
    <t>Uhrzeit Ende</t>
  </si>
  <si>
    <t>(Industriestunden)</t>
  </si>
  <si>
    <t>Summe:</t>
  </si>
  <si>
    <t xml:space="preserve">Datum der </t>
  </si>
  <si>
    <t>Aufzeichnung</t>
  </si>
  <si>
    <t xml:space="preserve">Dauer der </t>
  </si>
  <si>
    <t>Arbeitsleistung</t>
  </si>
  <si>
    <t>Pause in Min.</t>
  </si>
  <si>
    <t>(Dauer)</t>
  </si>
  <si>
    <t>Datum der</t>
  </si>
  <si>
    <t xml:space="preserve">(Datum/Unterschrift Arbeitnehmer) </t>
  </si>
  <si>
    <t>(Datum/Unterschrift Arbeitgeber)</t>
  </si>
  <si>
    <t>Die Aufzeichnungen müssen spätestens mit Ablauf des 7. Kalendertages erstellt werden, der auf den Tag der Arbeitsleistung folgt. Sie sind 2 Jahre lang aufzubewahren, beginnend ab dem Tag, den für die Aufzeichnung maßgeblichen Zeitpunkt</t>
  </si>
  <si>
    <t xml:space="preserve">Bezeichnung des Arbeitgebers: </t>
  </si>
  <si>
    <t xml:space="preserve">Name, Vorname des Arbeitnehmers: </t>
  </si>
  <si>
    <t>bis zum</t>
  </si>
  <si>
    <t xml:space="preserve">Aufzeichnung für die Zeit vom:  </t>
  </si>
  <si>
    <t>________________________________________</t>
  </si>
  <si>
    <t>Arbeitgeber</t>
  </si>
  <si>
    <t>Arbeitnehmer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</si>
</sst>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d/\ dd/m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2" fillId="0" borderId="4" xfId="0" applyFont="1" applyBorder="1" applyAlignment="1">
      <alignment wrapText="1" shrinkToFit="1"/>
    </xf>
    <xf numFmtId="0" fontId="2" fillId="0" borderId="5" xfId="0" applyFont="1" applyBorder="1" applyAlignment="1">
      <alignment wrapText="1" shrinkToFit="1"/>
    </xf>
    <xf numFmtId="0" fontId="2" fillId="0" borderId="6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1" fillId="0" borderId="0" xfId="0" applyFont="1"/>
    <xf numFmtId="164" fontId="0" fillId="0" borderId="7" xfId="0" applyNumberFormat="1" applyBorder="1"/>
    <xf numFmtId="20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65" fontId="0" fillId="0" borderId="7" xfId="0" applyNumberFormat="1" applyBorder="1"/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Normal="100" workbookViewId="0">
      <selection activeCell="C11" sqref="C11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">
        <v>23</v>
      </c>
    </row>
    <row r="9" spans="1:6" x14ac:dyDescent="0.3">
      <c r="A9" t="s">
        <v>19</v>
      </c>
      <c r="D9" t="s">
        <v>24</v>
      </c>
    </row>
    <row r="10" spans="1:6" x14ac:dyDescent="0.3">
      <c r="A10" t="s">
        <v>21</v>
      </c>
      <c r="C10" s="1">
        <v>44197</v>
      </c>
      <c r="D10" s="1" t="s">
        <v>20</v>
      </c>
      <c r="E10" s="1">
        <f>C10+30</f>
        <v>44227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C10</f>
        <v>44197</v>
      </c>
      <c r="B15" s="9"/>
      <c r="C15" s="6"/>
      <c r="D15" s="6"/>
      <c r="E15" s="11" t="str">
        <f t="shared" ref="E15:E19" si="0">IF(((C15-B15-D15)*24)=0,"",(C15-B15)*24)</f>
        <v/>
      </c>
      <c r="F15" s="5" t="str">
        <f>IF(E15="","",A15)</f>
        <v/>
      </c>
    </row>
    <row r="16" spans="1:6" x14ac:dyDescent="0.3">
      <c r="A16" s="13">
        <f>A15+1</f>
        <v>44198</v>
      </c>
      <c r="B16" s="6"/>
      <c r="C16" s="6"/>
      <c r="D16" s="6"/>
      <c r="E16" s="11" t="str">
        <f t="shared" si="0"/>
        <v/>
      </c>
      <c r="F16" s="5" t="str">
        <f t="shared" ref="F16:F45" si="1">IF(E16="","",A16)</f>
        <v/>
      </c>
    </row>
    <row r="17" spans="1:6" x14ac:dyDescent="0.3">
      <c r="A17" s="13">
        <f t="shared" ref="A17:A45" si="2">A16+1</f>
        <v>44199</v>
      </c>
      <c r="B17" s="6"/>
      <c r="C17" s="6"/>
      <c r="D17" s="6"/>
      <c r="E17" s="11" t="str">
        <f t="shared" si="0"/>
        <v/>
      </c>
      <c r="F17" s="5" t="str">
        <f t="shared" si="1"/>
        <v/>
      </c>
    </row>
    <row r="18" spans="1:6" x14ac:dyDescent="0.3">
      <c r="A18" s="13">
        <f t="shared" si="2"/>
        <v>44200</v>
      </c>
      <c r="B18" s="6"/>
      <c r="C18" s="6"/>
      <c r="D18" s="6"/>
      <c r="E18" s="11" t="str">
        <f t="shared" si="0"/>
        <v/>
      </c>
      <c r="F18" s="5" t="str">
        <f t="shared" si="1"/>
        <v/>
      </c>
    </row>
    <row r="19" spans="1:6" x14ac:dyDescent="0.3">
      <c r="A19" s="13">
        <f t="shared" si="2"/>
        <v>44201</v>
      </c>
      <c r="B19" s="6"/>
      <c r="C19" s="6"/>
      <c r="D19" s="6"/>
      <c r="E19" s="11" t="str">
        <f t="shared" si="0"/>
        <v/>
      </c>
      <c r="F19" s="5" t="str">
        <f t="shared" si="1"/>
        <v/>
      </c>
    </row>
    <row r="20" spans="1:6" x14ac:dyDescent="0.3">
      <c r="A20" s="13">
        <f t="shared" si="2"/>
        <v>44202</v>
      </c>
      <c r="B20" s="10"/>
      <c r="C20" s="10"/>
      <c r="D20" s="12"/>
      <c r="E20" s="11" t="str">
        <f t="shared" ref="E20:E43" si="3">IF(((C20-B20-D20)*24)=0,"",(C20-B20)*24)</f>
        <v/>
      </c>
      <c r="F20" s="5" t="str">
        <f t="shared" ref="F20:F43" si="4">IF(E20="","",A20)</f>
        <v/>
      </c>
    </row>
    <row r="21" spans="1:6" x14ac:dyDescent="0.3">
      <c r="A21" s="13">
        <f t="shared" si="2"/>
        <v>44203</v>
      </c>
      <c r="B21" s="6"/>
      <c r="C21" s="6"/>
      <c r="D21" s="6"/>
      <c r="E21" s="11" t="str">
        <f t="shared" si="3"/>
        <v/>
      </c>
      <c r="F21" s="5" t="str">
        <f t="shared" si="4"/>
        <v/>
      </c>
    </row>
    <row r="22" spans="1:6" x14ac:dyDescent="0.3">
      <c r="A22" s="13">
        <f t="shared" si="2"/>
        <v>44204</v>
      </c>
      <c r="B22" s="6"/>
      <c r="C22" s="6"/>
      <c r="D22" s="6"/>
      <c r="E22" s="11" t="str">
        <f t="shared" si="3"/>
        <v/>
      </c>
      <c r="F22" s="5" t="str">
        <f t="shared" si="4"/>
        <v/>
      </c>
    </row>
    <row r="23" spans="1:6" x14ac:dyDescent="0.3">
      <c r="A23" s="13">
        <f t="shared" si="2"/>
        <v>44205</v>
      </c>
      <c r="B23" s="6"/>
      <c r="C23" s="6"/>
      <c r="D23" s="6"/>
      <c r="E23" s="11" t="str">
        <f t="shared" si="3"/>
        <v/>
      </c>
      <c r="F23" s="5" t="str">
        <f t="shared" si="4"/>
        <v/>
      </c>
    </row>
    <row r="24" spans="1:6" x14ac:dyDescent="0.3">
      <c r="A24" s="13">
        <f t="shared" si="2"/>
        <v>44206</v>
      </c>
      <c r="B24" s="6"/>
      <c r="C24" s="6"/>
      <c r="D24" s="6"/>
      <c r="E24" s="11" t="str">
        <f t="shared" si="3"/>
        <v/>
      </c>
      <c r="F24" s="5" t="str">
        <f t="shared" si="4"/>
        <v/>
      </c>
    </row>
    <row r="25" spans="1:6" x14ac:dyDescent="0.3">
      <c r="A25" s="13">
        <f t="shared" si="2"/>
        <v>44207</v>
      </c>
      <c r="B25" s="6"/>
      <c r="C25" s="6"/>
      <c r="D25" s="6"/>
      <c r="E25" s="11" t="str">
        <f t="shared" si="3"/>
        <v/>
      </c>
      <c r="F25" s="5" t="str">
        <f t="shared" si="4"/>
        <v/>
      </c>
    </row>
    <row r="26" spans="1:6" x14ac:dyDescent="0.3">
      <c r="A26" s="13">
        <f t="shared" si="2"/>
        <v>44208</v>
      </c>
      <c r="B26" s="6"/>
      <c r="C26" s="6"/>
      <c r="D26" s="6"/>
      <c r="E26" s="11" t="str">
        <f t="shared" si="3"/>
        <v/>
      </c>
      <c r="F26" s="5" t="str">
        <f t="shared" si="4"/>
        <v/>
      </c>
    </row>
    <row r="27" spans="1:6" x14ac:dyDescent="0.3">
      <c r="A27" s="13">
        <f t="shared" si="2"/>
        <v>44209</v>
      </c>
      <c r="B27" s="10"/>
      <c r="C27" s="10"/>
      <c r="D27" s="12"/>
      <c r="E27" s="11" t="str">
        <f t="shared" si="3"/>
        <v/>
      </c>
      <c r="F27" s="5" t="str">
        <f t="shared" si="4"/>
        <v/>
      </c>
    </row>
    <row r="28" spans="1:6" x14ac:dyDescent="0.3">
      <c r="A28" s="13">
        <f t="shared" si="2"/>
        <v>44210</v>
      </c>
      <c r="B28" s="6"/>
      <c r="C28" s="6"/>
      <c r="D28" s="6"/>
      <c r="E28" s="11" t="str">
        <f t="shared" si="3"/>
        <v/>
      </c>
      <c r="F28" s="5" t="str">
        <f t="shared" si="4"/>
        <v/>
      </c>
    </row>
    <row r="29" spans="1:6" x14ac:dyDescent="0.3">
      <c r="A29" s="13">
        <f t="shared" si="2"/>
        <v>44211</v>
      </c>
      <c r="B29" s="6"/>
      <c r="C29" s="6"/>
      <c r="D29" s="6"/>
      <c r="E29" s="11" t="str">
        <f t="shared" si="3"/>
        <v/>
      </c>
      <c r="F29" s="5" t="str">
        <f t="shared" si="4"/>
        <v/>
      </c>
    </row>
    <row r="30" spans="1:6" x14ac:dyDescent="0.3">
      <c r="A30" s="13">
        <f t="shared" si="2"/>
        <v>44212</v>
      </c>
      <c r="B30" s="6"/>
      <c r="C30" s="6"/>
      <c r="D30" s="6"/>
      <c r="E30" s="11" t="str">
        <f t="shared" si="3"/>
        <v/>
      </c>
      <c r="F30" s="5" t="str">
        <f t="shared" si="4"/>
        <v/>
      </c>
    </row>
    <row r="31" spans="1:6" x14ac:dyDescent="0.3">
      <c r="A31" s="13">
        <f t="shared" si="2"/>
        <v>44213</v>
      </c>
      <c r="B31" s="6"/>
      <c r="C31" s="6"/>
      <c r="D31" s="6"/>
      <c r="E31" s="11" t="str">
        <f t="shared" si="3"/>
        <v/>
      </c>
      <c r="F31" s="5" t="str">
        <f t="shared" si="4"/>
        <v/>
      </c>
    </row>
    <row r="32" spans="1:6" x14ac:dyDescent="0.3">
      <c r="A32" s="13">
        <f t="shared" si="2"/>
        <v>44214</v>
      </c>
      <c r="B32" s="6"/>
      <c r="C32" s="6"/>
      <c r="D32" s="6"/>
      <c r="E32" s="11" t="str">
        <f t="shared" si="3"/>
        <v/>
      </c>
      <c r="F32" s="5" t="str">
        <f t="shared" si="4"/>
        <v/>
      </c>
    </row>
    <row r="33" spans="1:6" x14ac:dyDescent="0.3">
      <c r="A33" s="13">
        <f t="shared" si="2"/>
        <v>44215</v>
      </c>
      <c r="B33" s="6"/>
      <c r="C33" s="6"/>
      <c r="D33" s="6"/>
      <c r="E33" s="11" t="str">
        <f t="shared" si="3"/>
        <v/>
      </c>
      <c r="F33" s="5" t="str">
        <f t="shared" si="4"/>
        <v/>
      </c>
    </row>
    <row r="34" spans="1:6" x14ac:dyDescent="0.3">
      <c r="A34" s="13">
        <f t="shared" si="2"/>
        <v>44216</v>
      </c>
      <c r="B34" s="10"/>
      <c r="C34" s="10"/>
      <c r="D34" s="12"/>
      <c r="E34" s="11" t="str">
        <f t="shared" si="3"/>
        <v/>
      </c>
      <c r="F34" s="5" t="str">
        <f t="shared" si="4"/>
        <v/>
      </c>
    </row>
    <row r="35" spans="1:6" x14ac:dyDescent="0.3">
      <c r="A35" s="13">
        <f t="shared" si="2"/>
        <v>44217</v>
      </c>
      <c r="B35" s="6"/>
      <c r="C35" s="6"/>
      <c r="D35" s="6"/>
      <c r="E35" s="11" t="str">
        <f t="shared" si="3"/>
        <v/>
      </c>
      <c r="F35" s="5" t="str">
        <f t="shared" si="4"/>
        <v/>
      </c>
    </row>
    <row r="36" spans="1:6" x14ac:dyDescent="0.3">
      <c r="A36" s="13">
        <f t="shared" si="2"/>
        <v>44218</v>
      </c>
      <c r="B36" s="6"/>
      <c r="C36" s="6"/>
      <c r="D36" s="6"/>
      <c r="E36" s="11" t="str">
        <f t="shared" si="3"/>
        <v/>
      </c>
      <c r="F36" s="5" t="str">
        <f t="shared" si="4"/>
        <v/>
      </c>
    </row>
    <row r="37" spans="1:6" x14ac:dyDescent="0.3">
      <c r="A37" s="13">
        <f t="shared" si="2"/>
        <v>44219</v>
      </c>
      <c r="B37" s="6"/>
      <c r="C37" s="6"/>
      <c r="D37" s="6"/>
      <c r="E37" s="11" t="str">
        <f t="shared" si="3"/>
        <v/>
      </c>
      <c r="F37" s="5" t="str">
        <f t="shared" si="4"/>
        <v/>
      </c>
    </row>
    <row r="38" spans="1:6" x14ac:dyDescent="0.3">
      <c r="A38" s="13">
        <f t="shared" si="2"/>
        <v>44220</v>
      </c>
      <c r="B38" s="6"/>
      <c r="C38" s="6"/>
      <c r="D38" s="6"/>
      <c r="E38" s="11" t="str">
        <f t="shared" si="3"/>
        <v/>
      </c>
      <c r="F38" s="5" t="str">
        <f t="shared" si="4"/>
        <v/>
      </c>
    </row>
    <row r="39" spans="1:6" x14ac:dyDescent="0.3">
      <c r="A39" s="13">
        <f t="shared" si="2"/>
        <v>44221</v>
      </c>
      <c r="B39" s="6"/>
      <c r="C39" s="6"/>
      <c r="D39" s="6"/>
      <c r="E39" s="11" t="str">
        <f t="shared" si="3"/>
        <v/>
      </c>
      <c r="F39" s="5" t="str">
        <f t="shared" si="4"/>
        <v/>
      </c>
    </row>
    <row r="40" spans="1:6" x14ac:dyDescent="0.3">
      <c r="A40" s="13">
        <f t="shared" si="2"/>
        <v>44222</v>
      </c>
      <c r="B40" s="6"/>
      <c r="C40" s="6"/>
      <c r="D40" s="6"/>
      <c r="E40" s="11" t="str">
        <f t="shared" si="3"/>
        <v/>
      </c>
      <c r="F40" s="5" t="str">
        <f t="shared" si="4"/>
        <v/>
      </c>
    </row>
    <row r="41" spans="1:6" x14ac:dyDescent="0.3">
      <c r="A41" s="13">
        <f t="shared" si="2"/>
        <v>44223</v>
      </c>
      <c r="B41" s="10"/>
      <c r="C41" s="10"/>
      <c r="D41" s="12"/>
      <c r="E41" s="11" t="str">
        <f t="shared" si="3"/>
        <v/>
      </c>
      <c r="F41" s="5" t="str">
        <f t="shared" si="4"/>
        <v/>
      </c>
    </row>
    <row r="42" spans="1:6" x14ac:dyDescent="0.3">
      <c r="A42" s="13">
        <f t="shared" si="2"/>
        <v>44224</v>
      </c>
      <c r="B42" s="6"/>
      <c r="C42" s="6"/>
      <c r="D42" s="6"/>
      <c r="E42" s="11" t="str">
        <f t="shared" si="3"/>
        <v/>
      </c>
      <c r="F42" s="5" t="str">
        <f t="shared" si="4"/>
        <v/>
      </c>
    </row>
    <row r="43" spans="1:6" x14ac:dyDescent="0.3">
      <c r="A43" s="13">
        <f t="shared" si="2"/>
        <v>44225</v>
      </c>
      <c r="B43" s="6"/>
      <c r="C43" s="6"/>
      <c r="D43" s="6"/>
      <c r="E43" s="11" t="str">
        <f t="shared" si="3"/>
        <v/>
      </c>
      <c r="F43" s="5" t="str">
        <f t="shared" si="4"/>
        <v/>
      </c>
    </row>
    <row r="44" spans="1:6" x14ac:dyDescent="0.3">
      <c r="A44" s="13">
        <f t="shared" si="2"/>
        <v>44226</v>
      </c>
      <c r="B44" s="6"/>
      <c r="C44" s="6"/>
      <c r="D44" s="6"/>
      <c r="E44" s="6"/>
      <c r="F44" s="5" t="str">
        <f t="shared" si="1"/>
        <v/>
      </c>
    </row>
    <row r="45" spans="1:6" x14ac:dyDescent="0.3">
      <c r="A45" s="13">
        <f t="shared" si="2"/>
        <v>44227</v>
      </c>
      <c r="B45" s="6"/>
      <c r="C45" s="6"/>
      <c r="D45" s="6"/>
      <c r="E45" s="6"/>
      <c r="F45" s="5" t="str">
        <f t="shared" si="1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zoomScaleNormal="100" workbookViewId="0">
      <selection activeCell="E10" sqref="E10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44470</v>
      </c>
      <c r="D10" s="1" t="s">
        <v>20</v>
      </c>
      <c r="E10" s="1">
        <f>C10+30</f>
        <v>44500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September!A44+1</f>
        <v>44470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44471</v>
      </c>
      <c r="B16" s="10"/>
      <c r="C16" s="10"/>
      <c r="D16" s="12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44472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44473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44474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44475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44476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44477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44478</v>
      </c>
      <c r="B23" s="10"/>
      <c r="C23" s="10"/>
      <c r="D23" s="12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44479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44480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44481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44482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44483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44484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44485</v>
      </c>
      <c r="B30" s="10"/>
      <c r="C30" s="10"/>
      <c r="D30" s="12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44486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44487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44488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44489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44490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44491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44492</v>
      </c>
      <c r="B37" s="10"/>
      <c r="C37" s="10"/>
      <c r="D37" s="12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44493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44494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44495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44496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44497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44498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44499</v>
      </c>
      <c r="B44" s="10"/>
      <c r="C44" s="10"/>
      <c r="D44" s="12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44500</v>
      </c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zoomScaleNormal="100" workbookViewId="0">
      <selection activeCell="A16" sqref="A16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44501</v>
      </c>
      <c r="D10" s="1" t="s">
        <v>20</v>
      </c>
      <c r="E10" s="1">
        <f>C10+29</f>
        <v>44530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Oktober!A45+1</f>
        <v>44501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44502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4" si="4">A16+1</f>
        <v>44503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44504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44505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44506</v>
      </c>
      <c r="B20" s="10"/>
      <c r="C20" s="10"/>
      <c r="D20" s="12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44507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44508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44509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44510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44511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44512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44513</v>
      </c>
      <c r="B27" s="10"/>
      <c r="C27" s="10"/>
      <c r="D27" s="12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44514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44515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44516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44517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44518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44519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44520</v>
      </c>
      <c r="B34" s="10"/>
      <c r="C34" s="10"/>
      <c r="D34" s="12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44521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44522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44523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44524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44525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44526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44527</v>
      </c>
      <c r="B41" s="10"/>
      <c r="C41" s="10"/>
      <c r="D41" s="12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44528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44529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44530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/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zoomScaleNormal="100" workbookViewId="0">
      <selection activeCell="J30" sqref="J30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44531</v>
      </c>
      <c r="D10" s="1" t="s">
        <v>20</v>
      </c>
      <c r="E10" s="1">
        <f>C10+30</f>
        <v>44561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November!A44+1</f>
        <v>44531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44532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44533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44534</v>
      </c>
      <c r="B18" s="10"/>
      <c r="C18" s="10"/>
      <c r="D18" s="12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44535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44536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44537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44538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44539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44540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44541</v>
      </c>
      <c r="B25" s="10"/>
      <c r="C25" s="10"/>
      <c r="D25" s="12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44542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44543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44544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44545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44546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44547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44548</v>
      </c>
      <c r="B32" s="10"/>
      <c r="C32" s="10"/>
      <c r="D32" s="12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44549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44550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44551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44552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44553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44554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44555</v>
      </c>
      <c r="B39" s="10"/>
      <c r="C39" s="10"/>
      <c r="D39" s="12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44556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44557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44558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44559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44560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44561</v>
      </c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topLeftCell="A22" zoomScaleNormal="100" workbookViewId="0">
      <selection activeCell="E11" sqref="E11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Jan!E10+1</f>
        <v>44228</v>
      </c>
      <c r="D10" s="1" t="s">
        <v>20</v>
      </c>
      <c r="E10" s="1">
        <f>A42</f>
        <v>44255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C10</f>
        <v>44228</v>
      </c>
      <c r="B15" s="9"/>
      <c r="C15" s="6"/>
      <c r="D15" s="6"/>
      <c r="E15" s="11" t="str">
        <f t="shared" ref="E15:E17" si="0">IF(((C15-B15-D15)*24)=0,"",(C15-B15)*24)</f>
        <v/>
      </c>
      <c r="F15" s="5" t="str">
        <f t="shared" ref="F15:F17" si="1">IF(E15="","",A15)</f>
        <v/>
      </c>
    </row>
    <row r="16" spans="1:6" x14ac:dyDescent="0.3">
      <c r="A16" s="13">
        <f>A15+1</f>
        <v>44229</v>
      </c>
      <c r="B16" s="6"/>
      <c r="C16" s="6"/>
      <c r="D16" s="6"/>
      <c r="E16" s="11" t="str">
        <f t="shared" si="0"/>
        <v/>
      </c>
      <c r="F16" s="5" t="str">
        <f t="shared" si="1"/>
        <v/>
      </c>
    </row>
    <row r="17" spans="1:6" x14ac:dyDescent="0.3">
      <c r="A17" s="13">
        <f t="shared" ref="A17:A41" si="2">A16+1</f>
        <v>44230</v>
      </c>
      <c r="B17" s="6"/>
      <c r="C17" s="6"/>
      <c r="D17" s="6"/>
      <c r="E17" s="11" t="str">
        <f t="shared" si="0"/>
        <v/>
      </c>
      <c r="F17" s="5" t="str">
        <f t="shared" si="1"/>
        <v/>
      </c>
    </row>
    <row r="18" spans="1:6" x14ac:dyDescent="0.3">
      <c r="A18" s="13">
        <f t="shared" si="2"/>
        <v>44231</v>
      </c>
      <c r="B18" s="6"/>
      <c r="C18" s="6"/>
      <c r="D18" s="6"/>
      <c r="E18" s="11" t="str">
        <f t="shared" ref="E18:E43" si="3">IF(((C18-B18-D18)*24)=0,"",(C18-B18)*24)</f>
        <v/>
      </c>
      <c r="F18" s="5" t="str">
        <f t="shared" ref="F18:F43" si="4">IF(E18="","",A18)</f>
        <v/>
      </c>
    </row>
    <row r="19" spans="1:6" x14ac:dyDescent="0.3">
      <c r="A19" s="13">
        <f t="shared" si="2"/>
        <v>44232</v>
      </c>
      <c r="B19" s="6"/>
      <c r="C19" s="6"/>
      <c r="D19" s="6"/>
      <c r="E19" s="11" t="str">
        <f t="shared" si="3"/>
        <v/>
      </c>
      <c r="F19" s="5" t="str">
        <f t="shared" si="4"/>
        <v/>
      </c>
    </row>
    <row r="20" spans="1:6" x14ac:dyDescent="0.3">
      <c r="A20" s="13">
        <f t="shared" si="2"/>
        <v>44233</v>
      </c>
      <c r="B20" s="10"/>
      <c r="C20" s="10"/>
      <c r="D20" s="12"/>
      <c r="E20" s="11" t="str">
        <f t="shared" si="3"/>
        <v/>
      </c>
      <c r="F20" s="5" t="str">
        <f t="shared" si="4"/>
        <v/>
      </c>
    </row>
    <row r="21" spans="1:6" x14ac:dyDescent="0.3">
      <c r="A21" s="13">
        <f t="shared" si="2"/>
        <v>44234</v>
      </c>
      <c r="B21" s="6"/>
      <c r="C21" s="6"/>
      <c r="D21" s="6"/>
      <c r="E21" s="11" t="str">
        <f t="shared" si="3"/>
        <v/>
      </c>
      <c r="F21" s="5" t="str">
        <f t="shared" si="4"/>
        <v/>
      </c>
    </row>
    <row r="22" spans="1:6" x14ac:dyDescent="0.3">
      <c r="A22" s="13">
        <f t="shared" si="2"/>
        <v>44235</v>
      </c>
      <c r="B22" s="6"/>
      <c r="C22" s="6"/>
      <c r="D22" s="6"/>
      <c r="E22" s="11" t="str">
        <f t="shared" si="3"/>
        <v/>
      </c>
      <c r="F22" s="5" t="str">
        <f t="shared" si="4"/>
        <v/>
      </c>
    </row>
    <row r="23" spans="1:6" x14ac:dyDescent="0.3">
      <c r="A23" s="13">
        <f t="shared" si="2"/>
        <v>44236</v>
      </c>
      <c r="B23" s="6"/>
      <c r="C23" s="6"/>
      <c r="D23" s="6"/>
      <c r="E23" s="11" t="str">
        <f t="shared" si="3"/>
        <v/>
      </c>
      <c r="F23" s="5" t="str">
        <f t="shared" si="4"/>
        <v/>
      </c>
    </row>
    <row r="24" spans="1:6" x14ac:dyDescent="0.3">
      <c r="A24" s="13">
        <f t="shared" si="2"/>
        <v>44237</v>
      </c>
      <c r="B24" s="6"/>
      <c r="C24" s="6"/>
      <c r="D24" s="6"/>
      <c r="E24" s="11" t="str">
        <f t="shared" si="3"/>
        <v/>
      </c>
      <c r="F24" s="5" t="str">
        <f t="shared" si="4"/>
        <v/>
      </c>
    </row>
    <row r="25" spans="1:6" x14ac:dyDescent="0.3">
      <c r="A25" s="13">
        <f t="shared" si="2"/>
        <v>44238</v>
      </c>
      <c r="B25" s="6"/>
      <c r="C25" s="6"/>
      <c r="D25" s="6"/>
      <c r="E25" s="11" t="str">
        <f t="shared" si="3"/>
        <v/>
      </c>
      <c r="F25" s="5" t="str">
        <f t="shared" si="4"/>
        <v/>
      </c>
    </row>
    <row r="26" spans="1:6" x14ac:dyDescent="0.3">
      <c r="A26" s="13">
        <f t="shared" si="2"/>
        <v>44239</v>
      </c>
      <c r="B26" s="6"/>
      <c r="C26" s="6"/>
      <c r="D26" s="6"/>
      <c r="E26" s="11" t="str">
        <f t="shared" si="3"/>
        <v/>
      </c>
      <c r="F26" s="5" t="str">
        <f t="shared" si="4"/>
        <v/>
      </c>
    </row>
    <row r="27" spans="1:6" x14ac:dyDescent="0.3">
      <c r="A27" s="13">
        <f t="shared" si="2"/>
        <v>44240</v>
      </c>
      <c r="B27" s="10"/>
      <c r="C27" s="10"/>
      <c r="D27" s="12"/>
      <c r="E27" s="11" t="str">
        <f t="shared" si="3"/>
        <v/>
      </c>
      <c r="F27" s="5" t="str">
        <f t="shared" si="4"/>
        <v/>
      </c>
    </row>
    <row r="28" spans="1:6" x14ac:dyDescent="0.3">
      <c r="A28" s="13">
        <f t="shared" si="2"/>
        <v>44241</v>
      </c>
      <c r="B28" s="6"/>
      <c r="C28" s="6"/>
      <c r="D28" s="6"/>
      <c r="E28" s="11" t="str">
        <f t="shared" si="3"/>
        <v/>
      </c>
      <c r="F28" s="5" t="str">
        <f t="shared" si="4"/>
        <v/>
      </c>
    </row>
    <row r="29" spans="1:6" x14ac:dyDescent="0.3">
      <c r="A29" s="13">
        <f t="shared" si="2"/>
        <v>44242</v>
      </c>
      <c r="B29" s="6"/>
      <c r="C29" s="6"/>
      <c r="D29" s="6"/>
      <c r="E29" s="11" t="str">
        <f t="shared" si="3"/>
        <v/>
      </c>
      <c r="F29" s="5" t="str">
        <f t="shared" si="4"/>
        <v/>
      </c>
    </row>
    <row r="30" spans="1:6" x14ac:dyDescent="0.3">
      <c r="A30" s="13">
        <f t="shared" si="2"/>
        <v>44243</v>
      </c>
      <c r="B30" s="6"/>
      <c r="C30" s="6"/>
      <c r="D30" s="6"/>
      <c r="E30" s="11" t="str">
        <f t="shared" si="3"/>
        <v/>
      </c>
      <c r="F30" s="5" t="str">
        <f t="shared" si="4"/>
        <v/>
      </c>
    </row>
    <row r="31" spans="1:6" x14ac:dyDescent="0.3">
      <c r="A31" s="13">
        <f t="shared" si="2"/>
        <v>44244</v>
      </c>
      <c r="B31" s="6"/>
      <c r="C31" s="6"/>
      <c r="D31" s="6"/>
      <c r="E31" s="11" t="str">
        <f t="shared" si="3"/>
        <v/>
      </c>
      <c r="F31" s="5" t="str">
        <f t="shared" si="4"/>
        <v/>
      </c>
    </row>
    <row r="32" spans="1:6" x14ac:dyDescent="0.3">
      <c r="A32" s="13">
        <f t="shared" si="2"/>
        <v>44245</v>
      </c>
      <c r="B32" s="6"/>
      <c r="C32" s="6"/>
      <c r="D32" s="6"/>
      <c r="E32" s="11" t="str">
        <f t="shared" si="3"/>
        <v/>
      </c>
      <c r="F32" s="5" t="str">
        <f t="shared" si="4"/>
        <v/>
      </c>
    </row>
    <row r="33" spans="1:6" x14ac:dyDescent="0.3">
      <c r="A33" s="13">
        <f t="shared" si="2"/>
        <v>44246</v>
      </c>
      <c r="B33" s="6"/>
      <c r="C33" s="6"/>
      <c r="D33" s="6"/>
      <c r="E33" s="11" t="str">
        <f t="shared" si="3"/>
        <v/>
      </c>
      <c r="F33" s="5" t="str">
        <f t="shared" si="4"/>
        <v/>
      </c>
    </row>
    <row r="34" spans="1:6" x14ac:dyDescent="0.3">
      <c r="A34" s="13">
        <f t="shared" si="2"/>
        <v>44247</v>
      </c>
      <c r="B34" s="10"/>
      <c r="C34" s="10"/>
      <c r="D34" s="12"/>
      <c r="E34" s="11" t="str">
        <f t="shared" si="3"/>
        <v/>
      </c>
      <c r="F34" s="5" t="str">
        <f t="shared" si="4"/>
        <v/>
      </c>
    </row>
    <row r="35" spans="1:6" x14ac:dyDescent="0.3">
      <c r="A35" s="13">
        <f t="shared" si="2"/>
        <v>44248</v>
      </c>
      <c r="B35" s="6"/>
      <c r="C35" s="6"/>
      <c r="D35" s="6"/>
      <c r="E35" s="11" t="str">
        <f t="shared" si="3"/>
        <v/>
      </c>
      <c r="F35" s="5" t="str">
        <f t="shared" si="4"/>
        <v/>
      </c>
    </row>
    <row r="36" spans="1:6" x14ac:dyDescent="0.3">
      <c r="A36" s="13">
        <f t="shared" si="2"/>
        <v>44249</v>
      </c>
      <c r="B36" s="6"/>
      <c r="C36" s="6"/>
      <c r="D36" s="6"/>
      <c r="E36" s="11" t="str">
        <f t="shared" si="3"/>
        <v/>
      </c>
      <c r="F36" s="5" t="str">
        <f t="shared" si="4"/>
        <v/>
      </c>
    </row>
    <row r="37" spans="1:6" x14ac:dyDescent="0.3">
      <c r="A37" s="13">
        <f t="shared" si="2"/>
        <v>44250</v>
      </c>
      <c r="B37" s="6"/>
      <c r="C37" s="6"/>
      <c r="D37" s="6"/>
      <c r="E37" s="11" t="str">
        <f t="shared" si="3"/>
        <v/>
      </c>
      <c r="F37" s="5" t="str">
        <f t="shared" si="4"/>
        <v/>
      </c>
    </row>
    <row r="38" spans="1:6" x14ac:dyDescent="0.3">
      <c r="A38" s="13">
        <f t="shared" si="2"/>
        <v>44251</v>
      </c>
      <c r="B38" s="6"/>
      <c r="C38" s="6"/>
      <c r="D38" s="6"/>
      <c r="E38" s="11" t="str">
        <f t="shared" si="3"/>
        <v/>
      </c>
      <c r="F38" s="5" t="str">
        <f t="shared" si="4"/>
        <v/>
      </c>
    </row>
    <row r="39" spans="1:6" x14ac:dyDescent="0.3">
      <c r="A39" s="13">
        <f t="shared" si="2"/>
        <v>44252</v>
      </c>
      <c r="B39" s="6"/>
      <c r="C39" s="6"/>
      <c r="D39" s="6"/>
      <c r="E39" s="11" t="str">
        <f t="shared" si="3"/>
        <v/>
      </c>
      <c r="F39" s="5" t="str">
        <f t="shared" si="4"/>
        <v/>
      </c>
    </row>
    <row r="40" spans="1:6" x14ac:dyDescent="0.3">
      <c r="A40" s="13">
        <f t="shared" si="2"/>
        <v>44253</v>
      </c>
      <c r="B40" s="6"/>
      <c r="C40" s="6"/>
      <c r="D40" s="6"/>
      <c r="E40" s="11" t="str">
        <f t="shared" si="3"/>
        <v/>
      </c>
      <c r="F40" s="5" t="str">
        <f t="shared" si="4"/>
        <v/>
      </c>
    </row>
    <row r="41" spans="1:6" x14ac:dyDescent="0.3">
      <c r="A41" s="13">
        <f t="shared" si="2"/>
        <v>44254</v>
      </c>
      <c r="B41" s="10"/>
      <c r="C41" s="10"/>
      <c r="D41" s="12"/>
      <c r="E41" s="11" t="str">
        <f t="shared" si="3"/>
        <v/>
      </c>
      <c r="F41" s="5" t="str">
        <f t="shared" si="4"/>
        <v/>
      </c>
    </row>
    <row r="42" spans="1:6" x14ac:dyDescent="0.3">
      <c r="A42" s="13">
        <f>A41+1</f>
        <v>44255</v>
      </c>
      <c r="B42" s="6"/>
      <c r="C42" s="6"/>
      <c r="D42" s="6"/>
      <c r="E42" s="11" t="str">
        <f t="shared" si="3"/>
        <v/>
      </c>
      <c r="F42" s="5" t="str">
        <f t="shared" si="4"/>
        <v/>
      </c>
    </row>
    <row r="43" spans="1:6" x14ac:dyDescent="0.3">
      <c r="A43" s="13"/>
      <c r="B43" s="6"/>
      <c r="C43" s="6"/>
      <c r="D43" s="6"/>
      <c r="E43" s="11" t="str">
        <f t="shared" si="3"/>
        <v/>
      </c>
      <c r="F43" s="5" t="str">
        <f t="shared" si="4"/>
        <v/>
      </c>
    </row>
    <row r="44" spans="1:6" x14ac:dyDescent="0.3">
      <c r="A44" s="13"/>
      <c r="B44" s="6"/>
      <c r="C44" s="6"/>
      <c r="D44" s="6"/>
      <c r="E44" s="6"/>
      <c r="F44" s="5" t="str">
        <f t="shared" ref="F44:F45" si="5">IF(E44="","",A44)</f>
        <v/>
      </c>
    </row>
    <row r="45" spans="1:6" x14ac:dyDescent="0.3">
      <c r="A45" s="13"/>
      <c r="B45" s="6"/>
      <c r="C45" s="6"/>
      <c r="D45" s="6"/>
      <c r="E45" s="6"/>
      <c r="F45" s="5" t="str">
        <f t="shared" si="5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topLeftCell="A21" zoomScaleNormal="100" workbookViewId="0">
      <selection activeCell="A16" sqref="A16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44256</v>
      </c>
      <c r="D10" s="1" t="s">
        <v>20</v>
      </c>
      <c r="E10" s="1">
        <f>A45</f>
        <v>44286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Feb!A42+1</f>
        <v>44256</v>
      </c>
      <c r="B15" s="9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44257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44258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44259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44260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44261</v>
      </c>
      <c r="B20" s="10"/>
      <c r="C20" s="10"/>
      <c r="D20" s="12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44262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44263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44264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44265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44266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44267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44268</v>
      </c>
      <c r="B27" s="10"/>
      <c r="C27" s="10"/>
      <c r="D27" s="12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44269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44270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44271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44272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44273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44274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44275</v>
      </c>
      <c r="B34" s="10"/>
      <c r="C34" s="10"/>
      <c r="D34" s="12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44276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44277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44278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44279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44280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44281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44282</v>
      </c>
      <c r="B41" s="10"/>
      <c r="C41" s="10"/>
      <c r="D41" s="12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44283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44284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44285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44286</v>
      </c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zoomScaleNormal="100" workbookViewId="0">
      <selection activeCell="E11" sqref="E11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44287</v>
      </c>
      <c r="D10" s="1" t="s">
        <v>20</v>
      </c>
      <c r="E10" s="1">
        <f>A44</f>
        <v>44316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März!A45+1</f>
        <v>44287</v>
      </c>
      <c r="B15" s="9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44288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4" si="4">A16+1</f>
        <v>44289</v>
      </c>
      <c r="B17" s="10"/>
      <c r="C17" s="10"/>
      <c r="D17" s="12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44290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44291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44292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44293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44294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44295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44296</v>
      </c>
      <c r="B24" s="6"/>
      <c r="C24" s="10"/>
      <c r="D24" s="12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44297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44298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44299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44300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44301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44302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44303</v>
      </c>
      <c r="B31" s="6"/>
      <c r="C31" s="10"/>
      <c r="D31" s="12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44304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44305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44306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44307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44308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44309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44310</v>
      </c>
      <c r="B38" s="6"/>
      <c r="C38" s="10"/>
      <c r="D38" s="12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44311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44312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44313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44314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44315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44316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/>
      <c r="B45" s="10"/>
      <c r="C45" s="10"/>
      <c r="D45" s="12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topLeftCell="A6" zoomScaleNormal="100" workbookViewId="0">
      <selection activeCell="C11" sqref="C11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44317</v>
      </c>
      <c r="D10" s="1" t="s">
        <v>20</v>
      </c>
      <c r="E10" s="1">
        <f>C10+30</f>
        <v>44347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April!A44+1</f>
        <v>44317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44318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44319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44320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44321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44322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44323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44324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44325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44326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44327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44328</v>
      </c>
      <c r="B26" s="10"/>
      <c r="C26" s="10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44329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44330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44331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44332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44333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44334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44335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44336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44337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44338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44339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44340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44341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44342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44343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44344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44345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44346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44347</v>
      </c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zoomScaleNormal="100" workbookViewId="0">
      <selection activeCell="C10" sqref="C10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44348</v>
      </c>
      <c r="D10" s="1" t="s">
        <v>20</v>
      </c>
      <c r="E10" s="1">
        <f>C10+29</f>
        <v>44377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Mai!A45+1</f>
        <v>44348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44349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4" si="4">A16+1</f>
        <v>44350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44351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44352</v>
      </c>
      <c r="B19" s="10"/>
      <c r="C19" s="10"/>
      <c r="D19" s="12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44353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44354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44355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44356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44357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44358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44359</v>
      </c>
      <c r="B26" s="10"/>
      <c r="C26" s="10"/>
      <c r="D26" s="12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44360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44361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44362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44363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44364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44365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44366</v>
      </c>
      <c r="B33" s="10"/>
      <c r="C33" s="10"/>
      <c r="D33" s="12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44367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44368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44369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44370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44371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44372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44373</v>
      </c>
      <c r="B40" s="10"/>
      <c r="C40" s="10"/>
      <c r="D40" s="12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44374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44375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44376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44377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/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zoomScaleNormal="100" workbookViewId="0">
      <selection activeCell="A16" sqref="A16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44378</v>
      </c>
      <c r="D10" s="1" t="s">
        <v>20</v>
      </c>
      <c r="E10" s="1">
        <f>C10+30</f>
        <v>44408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Juni!A44+1</f>
        <v>44378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44379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44380</v>
      </c>
      <c r="B17" s="10"/>
      <c r="C17" s="10"/>
      <c r="D17" s="12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44381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44382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44383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44384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44385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44386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44387</v>
      </c>
      <c r="B24" s="10"/>
      <c r="C24" s="10"/>
      <c r="D24" s="12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44388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44389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44390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44391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44392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44393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44394</v>
      </c>
      <c r="B31" s="10"/>
      <c r="C31" s="10"/>
      <c r="D31" s="12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44395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44396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44397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44398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44399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44400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44401</v>
      </c>
      <c r="B38" s="10"/>
      <c r="C38" s="10"/>
      <c r="D38" s="12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44402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44403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44404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44405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44406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44407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44408</v>
      </c>
      <c r="B45" s="10"/>
      <c r="C45" s="10"/>
      <c r="D45" s="12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zoomScaleNormal="100" workbookViewId="0">
      <selection activeCell="C11" sqref="C11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44409</v>
      </c>
      <c r="D10" s="1" t="s">
        <v>20</v>
      </c>
      <c r="E10" s="1">
        <f>C10+30</f>
        <v>44439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Juli!A45+1</f>
        <v>44409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44410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5" si="4">A16+1</f>
        <v>44411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44412</v>
      </c>
      <c r="B18" s="6"/>
      <c r="C18" s="6"/>
      <c r="D18" s="6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44413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44414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44415</v>
      </c>
      <c r="B21" s="10"/>
      <c r="C21" s="10"/>
      <c r="D21" s="12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44416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44417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44418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44419</v>
      </c>
      <c r="B25" s="6"/>
      <c r="C25" s="6"/>
      <c r="D25" s="6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44420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44421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44422</v>
      </c>
      <c r="B28" s="10"/>
      <c r="C28" s="10"/>
      <c r="D28" s="12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44423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44424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44425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44426</v>
      </c>
      <c r="B32" s="6"/>
      <c r="C32" s="6"/>
      <c r="D32" s="6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44427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44428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44429</v>
      </c>
      <c r="B35" s="10"/>
      <c r="C35" s="10"/>
      <c r="D35" s="12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44430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44431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44432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44433</v>
      </c>
      <c r="B39" s="6"/>
      <c r="C39" s="6"/>
      <c r="D39" s="6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44434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44435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44436</v>
      </c>
      <c r="B42" s="10"/>
      <c r="C42" s="10"/>
      <c r="D42" s="12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44437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44438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>
        <f t="shared" si="4"/>
        <v>44439</v>
      </c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zoomScaleNormal="100" workbookViewId="0">
      <selection activeCell="A45" sqref="A45"/>
    </sheetView>
  </sheetViews>
  <sheetFormatPr baseColWidth="10" defaultRowHeight="14.4" x14ac:dyDescent="0.3"/>
  <cols>
    <col min="1" max="6" width="14.5546875" customWidth="1"/>
  </cols>
  <sheetData>
    <row r="1" spans="1:6" ht="18" x14ac:dyDescent="0.35">
      <c r="A1" s="18" t="s">
        <v>0</v>
      </c>
      <c r="B1" s="18"/>
      <c r="C1" s="18"/>
      <c r="D1" s="18"/>
      <c r="E1" s="18"/>
      <c r="F1" s="18"/>
    </row>
    <row r="3" spans="1:6" x14ac:dyDescent="0.3">
      <c r="A3" s="8" t="s">
        <v>1</v>
      </c>
    </row>
    <row r="4" spans="1:6" x14ac:dyDescent="0.3">
      <c r="A4" s="19" t="s">
        <v>17</v>
      </c>
      <c r="B4" s="19"/>
      <c r="C4" s="19"/>
      <c r="D4" s="19"/>
      <c r="E4" s="19"/>
      <c r="F4" s="19"/>
    </row>
    <row r="5" spans="1:6" x14ac:dyDescent="0.3">
      <c r="A5" s="19"/>
      <c r="B5" s="19"/>
      <c r="C5" s="19"/>
      <c r="D5" s="19"/>
      <c r="E5" s="19"/>
      <c r="F5" s="19"/>
    </row>
    <row r="6" spans="1:6" x14ac:dyDescent="0.3">
      <c r="A6" s="19"/>
      <c r="B6" s="19"/>
      <c r="C6" s="19"/>
      <c r="D6" s="19"/>
      <c r="E6" s="19"/>
      <c r="F6" s="19"/>
    </row>
    <row r="7" spans="1:6" x14ac:dyDescent="0.3">
      <c r="A7" s="17"/>
      <c r="B7" s="17"/>
      <c r="C7" s="17"/>
      <c r="D7" s="17"/>
      <c r="E7" s="17"/>
      <c r="F7" s="17"/>
    </row>
    <row r="8" spans="1:6" x14ac:dyDescent="0.3">
      <c r="A8" t="s">
        <v>18</v>
      </c>
      <c r="D8" t="str">
        <f>Jan!D8</f>
        <v>Arbeitgeber</v>
      </c>
      <c r="E8">
        <f>Jan!E8</f>
        <v>0</v>
      </c>
    </row>
    <row r="9" spans="1:6" x14ac:dyDescent="0.3">
      <c r="A9" t="s">
        <v>19</v>
      </c>
      <c r="D9" t="str">
        <f>Jan!D9</f>
        <v>Arbeitnehmer</v>
      </c>
      <c r="E9">
        <f>Jan!E9</f>
        <v>0</v>
      </c>
    </row>
    <row r="10" spans="1:6" x14ac:dyDescent="0.3">
      <c r="A10" t="s">
        <v>21</v>
      </c>
      <c r="C10" s="1">
        <f>A15</f>
        <v>44440</v>
      </c>
      <c r="D10" s="1" t="s">
        <v>20</v>
      </c>
      <c r="E10" s="1">
        <f>C10+29</f>
        <v>44469</v>
      </c>
    </row>
    <row r="12" spans="1:6" ht="15" customHeight="1" x14ac:dyDescent="0.3">
      <c r="A12" s="14" t="s">
        <v>14</v>
      </c>
      <c r="B12" s="2" t="s">
        <v>2</v>
      </c>
      <c r="C12" s="2" t="s">
        <v>5</v>
      </c>
      <c r="D12" s="2" t="s">
        <v>12</v>
      </c>
      <c r="E12" s="2" t="s">
        <v>10</v>
      </c>
      <c r="F12" s="2" t="s">
        <v>8</v>
      </c>
    </row>
    <row r="13" spans="1:6" ht="15" customHeight="1" x14ac:dyDescent="0.3">
      <c r="A13" s="15" t="s">
        <v>11</v>
      </c>
      <c r="B13" s="3" t="s">
        <v>3</v>
      </c>
      <c r="C13" s="3" t="s">
        <v>3</v>
      </c>
      <c r="D13" s="3" t="s">
        <v>13</v>
      </c>
      <c r="E13" s="3" t="s">
        <v>11</v>
      </c>
      <c r="F13" s="3" t="s">
        <v>9</v>
      </c>
    </row>
    <row r="14" spans="1:6" x14ac:dyDescent="0.3">
      <c r="A14" s="16"/>
      <c r="B14" s="4" t="s">
        <v>4</v>
      </c>
      <c r="C14" s="4" t="s">
        <v>4</v>
      </c>
      <c r="D14" s="4"/>
      <c r="E14" s="4" t="s">
        <v>6</v>
      </c>
      <c r="F14" s="4"/>
    </row>
    <row r="15" spans="1:6" x14ac:dyDescent="0.3">
      <c r="A15" s="13">
        <f>August!A45+1</f>
        <v>44440</v>
      </c>
      <c r="B15" s="6"/>
      <c r="C15" s="6"/>
      <c r="D15" s="6"/>
      <c r="E15" s="11" t="str">
        <f t="shared" ref="E15" si="0">IF(((C15-B15-D15)*24)=0,"",(C15-B15)*24)</f>
        <v/>
      </c>
      <c r="F15" s="5" t="str">
        <f t="shared" ref="F15" si="1">IF(E15="","",A15)</f>
        <v/>
      </c>
    </row>
    <row r="16" spans="1:6" x14ac:dyDescent="0.3">
      <c r="A16" s="13">
        <f>A15+1</f>
        <v>44441</v>
      </c>
      <c r="B16" s="6"/>
      <c r="C16" s="6"/>
      <c r="D16" s="6"/>
      <c r="E16" s="11" t="str">
        <f t="shared" ref="E16:E45" si="2">IF(((C16-B16-D16)*24)=0,"",(C16-B16)*24)</f>
        <v/>
      </c>
      <c r="F16" s="5" t="str">
        <f t="shared" ref="F16:F45" si="3">IF(E16="","",A16)</f>
        <v/>
      </c>
    </row>
    <row r="17" spans="1:6" x14ac:dyDescent="0.3">
      <c r="A17" s="13">
        <f t="shared" ref="A17:A44" si="4">A16+1</f>
        <v>44442</v>
      </c>
      <c r="B17" s="6"/>
      <c r="C17" s="6"/>
      <c r="D17" s="6"/>
      <c r="E17" s="11" t="str">
        <f t="shared" si="2"/>
        <v/>
      </c>
      <c r="F17" s="5" t="str">
        <f t="shared" si="3"/>
        <v/>
      </c>
    </row>
    <row r="18" spans="1:6" x14ac:dyDescent="0.3">
      <c r="A18" s="13">
        <f t="shared" si="4"/>
        <v>44443</v>
      </c>
      <c r="B18" s="10"/>
      <c r="C18" s="10"/>
      <c r="D18" s="12"/>
      <c r="E18" s="11" t="str">
        <f t="shared" si="2"/>
        <v/>
      </c>
      <c r="F18" s="5" t="str">
        <f t="shared" si="3"/>
        <v/>
      </c>
    </row>
    <row r="19" spans="1:6" x14ac:dyDescent="0.3">
      <c r="A19" s="13">
        <f t="shared" si="4"/>
        <v>44444</v>
      </c>
      <c r="B19" s="6"/>
      <c r="C19" s="6"/>
      <c r="D19" s="6"/>
      <c r="E19" s="11" t="str">
        <f t="shared" si="2"/>
        <v/>
      </c>
      <c r="F19" s="5" t="str">
        <f t="shared" si="3"/>
        <v/>
      </c>
    </row>
    <row r="20" spans="1:6" x14ac:dyDescent="0.3">
      <c r="A20" s="13">
        <f t="shared" si="4"/>
        <v>44445</v>
      </c>
      <c r="B20" s="6"/>
      <c r="C20" s="6"/>
      <c r="D20" s="6"/>
      <c r="E20" s="11" t="str">
        <f t="shared" si="2"/>
        <v/>
      </c>
      <c r="F20" s="5" t="str">
        <f t="shared" si="3"/>
        <v/>
      </c>
    </row>
    <row r="21" spans="1:6" x14ac:dyDescent="0.3">
      <c r="A21" s="13">
        <f t="shared" si="4"/>
        <v>44446</v>
      </c>
      <c r="B21" s="6"/>
      <c r="C21" s="6"/>
      <c r="D21" s="6"/>
      <c r="E21" s="11" t="str">
        <f t="shared" si="2"/>
        <v/>
      </c>
      <c r="F21" s="5" t="str">
        <f t="shared" si="3"/>
        <v/>
      </c>
    </row>
    <row r="22" spans="1:6" x14ac:dyDescent="0.3">
      <c r="A22" s="13">
        <f t="shared" si="4"/>
        <v>44447</v>
      </c>
      <c r="B22" s="6"/>
      <c r="C22" s="6"/>
      <c r="D22" s="6"/>
      <c r="E22" s="11" t="str">
        <f t="shared" si="2"/>
        <v/>
      </c>
      <c r="F22" s="5" t="str">
        <f t="shared" si="3"/>
        <v/>
      </c>
    </row>
    <row r="23" spans="1:6" x14ac:dyDescent="0.3">
      <c r="A23" s="13">
        <f t="shared" si="4"/>
        <v>44448</v>
      </c>
      <c r="B23" s="6"/>
      <c r="C23" s="6"/>
      <c r="D23" s="6"/>
      <c r="E23" s="11" t="str">
        <f t="shared" si="2"/>
        <v/>
      </c>
      <c r="F23" s="5" t="str">
        <f t="shared" si="3"/>
        <v/>
      </c>
    </row>
    <row r="24" spans="1:6" x14ac:dyDescent="0.3">
      <c r="A24" s="13">
        <f t="shared" si="4"/>
        <v>44449</v>
      </c>
      <c r="B24" s="6"/>
      <c r="C24" s="6"/>
      <c r="D24" s="6"/>
      <c r="E24" s="11" t="str">
        <f t="shared" si="2"/>
        <v/>
      </c>
      <c r="F24" s="5" t="str">
        <f t="shared" si="3"/>
        <v/>
      </c>
    </row>
    <row r="25" spans="1:6" x14ac:dyDescent="0.3">
      <c r="A25" s="13">
        <f t="shared" si="4"/>
        <v>44450</v>
      </c>
      <c r="B25" s="10"/>
      <c r="C25" s="10"/>
      <c r="D25" s="12"/>
      <c r="E25" s="11" t="str">
        <f t="shared" si="2"/>
        <v/>
      </c>
      <c r="F25" s="5" t="str">
        <f t="shared" si="3"/>
        <v/>
      </c>
    </row>
    <row r="26" spans="1:6" x14ac:dyDescent="0.3">
      <c r="A26" s="13">
        <f t="shared" si="4"/>
        <v>44451</v>
      </c>
      <c r="B26" s="6"/>
      <c r="C26" s="6"/>
      <c r="D26" s="6"/>
      <c r="E26" s="11" t="str">
        <f t="shared" si="2"/>
        <v/>
      </c>
      <c r="F26" s="5" t="str">
        <f t="shared" si="3"/>
        <v/>
      </c>
    </row>
    <row r="27" spans="1:6" x14ac:dyDescent="0.3">
      <c r="A27" s="13">
        <f t="shared" si="4"/>
        <v>44452</v>
      </c>
      <c r="B27" s="6"/>
      <c r="C27" s="6"/>
      <c r="D27" s="6"/>
      <c r="E27" s="11" t="str">
        <f t="shared" si="2"/>
        <v/>
      </c>
      <c r="F27" s="5" t="str">
        <f t="shared" si="3"/>
        <v/>
      </c>
    </row>
    <row r="28" spans="1:6" x14ac:dyDescent="0.3">
      <c r="A28" s="13">
        <f t="shared" si="4"/>
        <v>44453</v>
      </c>
      <c r="B28" s="6"/>
      <c r="C28" s="6"/>
      <c r="D28" s="6"/>
      <c r="E28" s="11" t="str">
        <f t="shared" si="2"/>
        <v/>
      </c>
      <c r="F28" s="5" t="str">
        <f t="shared" si="3"/>
        <v/>
      </c>
    </row>
    <row r="29" spans="1:6" x14ac:dyDescent="0.3">
      <c r="A29" s="13">
        <f t="shared" si="4"/>
        <v>44454</v>
      </c>
      <c r="B29" s="6"/>
      <c r="C29" s="6"/>
      <c r="D29" s="6"/>
      <c r="E29" s="11" t="str">
        <f t="shared" si="2"/>
        <v/>
      </c>
      <c r="F29" s="5" t="str">
        <f t="shared" si="3"/>
        <v/>
      </c>
    </row>
    <row r="30" spans="1:6" x14ac:dyDescent="0.3">
      <c r="A30" s="13">
        <f t="shared" si="4"/>
        <v>44455</v>
      </c>
      <c r="B30" s="6"/>
      <c r="C30" s="6"/>
      <c r="D30" s="6"/>
      <c r="E30" s="11" t="str">
        <f t="shared" si="2"/>
        <v/>
      </c>
      <c r="F30" s="5" t="str">
        <f t="shared" si="3"/>
        <v/>
      </c>
    </row>
    <row r="31" spans="1:6" x14ac:dyDescent="0.3">
      <c r="A31" s="13">
        <f t="shared" si="4"/>
        <v>44456</v>
      </c>
      <c r="B31" s="6"/>
      <c r="C31" s="6"/>
      <c r="D31" s="6"/>
      <c r="E31" s="11" t="str">
        <f t="shared" si="2"/>
        <v/>
      </c>
      <c r="F31" s="5" t="str">
        <f t="shared" si="3"/>
        <v/>
      </c>
    </row>
    <row r="32" spans="1:6" x14ac:dyDescent="0.3">
      <c r="A32" s="13">
        <f t="shared" si="4"/>
        <v>44457</v>
      </c>
      <c r="B32" s="10"/>
      <c r="C32" s="10"/>
      <c r="D32" s="12"/>
      <c r="E32" s="11" t="str">
        <f t="shared" si="2"/>
        <v/>
      </c>
      <c r="F32" s="5" t="str">
        <f t="shared" si="3"/>
        <v/>
      </c>
    </row>
    <row r="33" spans="1:6" x14ac:dyDescent="0.3">
      <c r="A33" s="13">
        <f t="shared" si="4"/>
        <v>44458</v>
      </c>
      <c r="B33" s="6"/>
      <c r="C33" s="6"/>
      <c r="D33" s="6"/>
      <c r="E33" s="11" t="str">
        <f t="shared" si="2"/>
        <v/>
      </c>
      <c r="F33" s="5" t="str">
        <f t="shared" si="3"/>
        <v/>
      </c>
    </row>
    <row r="34" spans="1:6" x14ac:dyDescent="0.3">
      <c r="A34" s="13">
        <f t="shared" si="4"/>
        <v>44459</v>
      </c>
      <c r="B34" s="6"/>
      <c r="C34" s="6"/>
      <c r="D34" s="6"/>
      <c r="E34" s="11" t="str">
        <f t="shared" si="2"/>
        <v/>
      </c>
      <c r="F34" s="5" t="str">
        <f t="shared" si="3"/>
        <v/>
      </c>
    </row>
    <row r="35" spans="1:6" x14ac:dyDescent="0.3">
      <c r="A35" s="13">
        <f t="shared" si="4"/>
        <v>44460</v>
      </c>
      <c r="B35" s="6"/>
      <c r="C35" s="6"/>
      <c r="D35" s="6"/>
      <c r="E35" s="11" t="str">
        <f t="shared" si="2"/>
        <v/>
      </c>
      <c r="F35" s="5" t="str">
        <f t="shared" si="3"/>
        <v/>
      </c>
    </row>
    <row r="36" spans="1:6" x14ac:dyDescent="0.3">
      <c r="A36" s="13">
        <f t="shared" si="4"/>
        <v>44461</v>
      </c>
      <c r="B36" s="6"/>
      <c r="C36" s="6"/>
      <c r="D36" s="6"/>
      <c r="E36" s="11" t="str">
        <f t="shared" si="2"/>
        <v/>
      </c>
      <c r="F36" s="5" t="str">
        <f t="shared" si="3"/>
        <v/>
      </c>
    </row>
    <row r="37" spans="1:6" x14ac:dyDescent="0.3">
      <c r="A37" s="13">
        <f t="shared" si="4"/>
        <v>44462</v>
      </c>
      <c r="B37" s="6"/>
      <c r="C37" s="6"/>
      <c r="D37" s="6"/>
      <c r="E37" s="11" t="str">
        <f t="shared" si="2"/>
        <v/>
      </c>
      <c r="F37" s="5" t="str">
        <f t="shared" si="3"/>
        <v/>
      </c>
    </row>
    <row r="38" spans="1:6" x14ac:dyDescent="0.3">
      <c r="A38" s="13">
        <f t="shared" si="4"/>
        <v>44463</v>
      </c>
      <c r="B38" s="6"/>
      <c r="C38" s="6"/>
      <c r="D38" s="6"/>
      <c r="E38" s="11" t="str">
        <f t="shared" si="2"/>
        <v/>
      </c>
      <c r="F38" s="5" t="str">
        <f t="shared" si="3"/>
        <v/>
      </c>
    </row>
    <row r="39" spans="1:6" x14ac:dyDescent="0.3">
      <c r="A39" s="13">
        <f t="shared" si="4"/>
        <v>44464</v>
      </c>
      <c r="B39" s="10"/>
      <c r="C39" s="10"/>
      <c r="D39" s="12"/>
      <c r="E39" s="11" t="str">
        <f t="shared" si="2"/>
        <v/>
      </c>
      <c r="F39" s="5" t="str">
        <f t="shared" si="3"/>
        <v/>
      </c>
    </row>
    <row r="40" spans="1:6" x14ac:dyDescent="0.3">
      <c r="A40" s="13">
        <f t="shared" si="4"/>
        <v>44465</v>
      </c>
      <c r="B40" s="6"/>
      <c r="C40" s="6"/>
      <c r="D40" s="6"/>
      <c r="E40" s="11" t="str">
        <f t="shared" si="2"/>
        <v/>
      </c>
      <c r="F40" s="5" t="str">
        <f t="shared" si="3"/>
        <v/>
      </c>
    </row>
    <row r="41" spans="1:6" x14ac:dyDescent="0.3">
      <c r="A41" s="13">
        <f t="shared" si="4"/>
        <v>44466</v>
      </c>
      <c r="B41" s="6"/>
      <c r="C41" s="6"/>
      <c r="D41" s="6"/>
      <c r="E41" s="11" t="str">
        <f t="shared" si="2"/>
        <v/>
      </c>
      <c r="F41" s="5" t="str">
        <f t="shared" si="3"/>
        <v/>
      </c>
    </row>
    <row r="42" spans="1:6" x14ac:dyDescent="0.3">
      <c r="A42" s="13">
        <f t="shared" si="4"/>
        <v>44467</v>
      </c>
      <c r="B42" s="6"/>
      <c r="C42" s="6"/>
      <c r="D42" s="6"/>
      <c r="E42" s="11" t="str">
        <f t="shared" si="2"/>
        <v/>
      </c>
      <c r="F42" s="5" t="str">
        <f t="shared" si="3"/>
        <v/>
      </c>
    </row>
    <row r="43" spans="1:6" x14ac:dyDescent="0.3">
      <c r="A43" s="13">
        <f t="shared" si="4"/>
        <v>44468</v>
      </c>
      <c r="B43" s="6"/>
      <c r="C43" s="6"/>
      <c r="D43" s="6"/>
      <c r="E43" s="11" t="str">
        <f t="shared" si="2"/>
        <v/>
      </c>
      <c r="F43" s="5" t="str">
        <f t="shared" si="3"/>
        <v/>
      </c>
    </row>
    <row r="44" spans="1:6" x14ac:dyDescent="0.3">
      <c r="A44" s="13">
        <f t="shared" si="4"/>
        <v>44469</v>
      </c>
      <c r="B44" s="6"/>
      <c r="C44" s="6"/>
      <c r="D44" s="6"/>
      <c r="E44" s="11" t="str">
        <f t="shared" si="2"/>
        <v/>
      </c>
      <c r="F44" s="5" t="str">
        <f t="shared" si="3"/>
        <v/>
      </c>
    </row>
    <row r="45" spans="1:6" x14ac:dyDescent="0.3">
      <c r="A45" s="13"/>
      <c r="B45" s="6"/>
      <c r="C45" s="6"/>
      <c r="D45" s="6"/>
      <c r="E45" s="11" t="str">
        <f t="shared" si="2"/>
        <v/>
      </c>
      <c r="F45" s="5" t="str">
        <f t="shared" si="3"/>
        <v/>
      </c>
    </row>
    <row r="46" spans="1:6" x14ac:dyDescent="0.3">
      <c r="A46" s="7" t="s">
        <v>7</v>
      </c>
      <c r="B46" s="7"/>
      <c r="C46" s="7"/>
      <c r="D46" s="7"/>
      <c r="E46" s="11">
        <f>SUM(E15:E45)</f>
        <v>0</v>
      </c>
      <c r="F46" s="7"/>
    </row>
    <row r="48" spans="1:6" x14ac:dyDescent="0.3">
      <c r="A48" t="s">
        <v>22</v>
      </c>
      <c r="D48" t="s">
        <v>22</v>
      </c>
    </row>
    <row r="49" spans="1:4" x14ac:dyDescent="0.3">
      <c r="A49" t="s">
        <v>15</v>
      </c>
      <c r="D49" t="s">
        <v>16</v>
      </c>
    </row>
  </sheetData>
  <mergeCells count="2">
    <mergeCell ref="A1:F1"/>
    <mergeCell ref="A4:F6"/>
  </mergeCells>
  <pageMargins left="0.7" right="0.7" top="0.78740157499999996" bottom="0.78740157499999996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agenda-asp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Lütke Uhlenbrock, Dominik</dc:creator>
  <cp:lastModifiedBy>Dominik Lütke Uhlenbrock</cp:lastModifiedBy>
  <cp:lastPrinted>2015-06-26T17:13:10Z</cp:lastPrinted>
  <dcterms:created xsi:type="dcterms:W3CDTF">2015-02-21T22:04:23Z</dcterms:created>
  <dcterms:modified xsi:type="dcterms:W3CDTF">2020-10-20T10:52:09Z</dcterms:modified>
</cp:coreProperties>
</file>